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4. 이사장 업무추진비 집행 내역 ★7월,8월 추가\"/>
    </mc:Choice>
  </mc:AlternateContent>
  <xr:revisionPtr revIDLastSave="0" documentId="13_ncr:1_{837521D5-B37C-48AC-98FE-E59743B1B176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업무추진비'!$A$3:$H$3</definedName>
    <definedName name="_xlnm.Print_Area" localSheetId="0">'4분기 업무추진비'!$A$1:$H$3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10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<sst xmlns="http://schemas.openxmlformats.org/spreadsheetml/2006/main" count="74" uniqueCount="60">
  <si>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</si>
  <si>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</si>
  <si>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</si>
  <si>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</si>
  <si>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</si>
  <si>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</si>
  <si>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</si>
  <si>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</si>
  <si>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</si>
  <si>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</si>
  <si>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</si>
  <si>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</si>
  <si>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</si>
  <si>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</si>
  <si>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</si>
  <si>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</si>
  <si>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</si>
  <si>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</si>
  <si>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</si>
  <si>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</si>
  <si>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</si>
  <si>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</si>
  <si>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</si>
  <si>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</si>
  <si>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</si>
  <si>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</si>
  <si>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</si>
  <si>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</si>
  <si>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</si>
  <si>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</si>
  <si>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</si>
  <si>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</si>
  <si>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</si>
  <si>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</si>
  <si>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</si>
  <si>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</si>
  <si>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</si>
  <si>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</si>
  <si>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</si>
  <si>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</si>
  <si>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</si>
  <si>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</si>
  <si>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카드</t>
  </si>
  <si>
    <t>사장</t>
  </si>
  <si>
    <t>2026.08.10</t>
  </si>
  <si>
    <t xml:space="preserve">사업 활성화 방안 간담회 개최 및 식사제공 </t>
  </si>
  <si>
    <t>옛날영양돌솥쌈밥</t>
  </si>
  <si>
    <t>2026.08.14</t>
  </si>
  <si>
    <t>기간제근로자 채용 면접시험 위원 식사제공</t>
  </si>
  <si>
    <t>심가네 설렁탕</t>
  </si>
  <si>
    <t>2026.08.20</t>
  </si>
  <si>
    <t>감포참가자미회</t>
  </si>
  <si>
    <t>수지누리식품</t>
  </si>
  <si>
    <t>2026.08.25</t>
  </si>
  <si>
    <t>문경시청 관계자 간담회 개최 및 식사제공</t>
  </si>
  <si>
    <t>동막골</t>
  </si>
  <si>
    <t>2026년 8월 기관장 업무추진비 집행현황</t>
    <phoneticPr fontId="1" type="noConversion"/>
  </si>
  <si>
    <t>공사 홍보용 문경 농특산품 구입</t>
    <phoneticPr fontId="1" type="noConversion"/>
  </si>
  <si>
    <t xml:space="preserve">공사 사장직무대행·본부장 및 팀장 간담회 개최에 따른 식사 제공 </t>
    <phoneticPr fontId="1" type="noConversion"/>
  </si>
  <si>
    <t xml:space="preserve">공사 사장직무대행·본부장 및 팀장 간담회 개최에 따른 식사제공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</si>
</sst>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6" fillId="2" borderId="43" xfId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Font="1" applyBorder="1" applyAlignment="1">
      <alignment vertical="center" wrapText="1"/>
    </xf>
    <xf numFmtId="0" fontId="0" fillId="0" borderId="21" xfId="0" applyFont="1" applyBorder="1" applyAlignment="1">
      <alignment horizontal="center" vertical="center" wrapText="1"/>
    </xf>
    <xf numFmtId="3" fontId="0" fillId="0" borderId="36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0" fillId="0" borderId="22" xfId="0" applyFont="1" applyBorder="1" applyAlignment="1">
      <alignment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3" fontId="0" fillId="0" borderId="35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0" fillId="0" borderId="47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4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zoomScale="85" zoomScaleNormal="85" workbookViewId="0">
      <selection sqref="A1:H1"/>
    </sheetView>
  </sheetViews>
  <sheetFormatPr defaultRowHeight="16.5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21" style="1" customWidth="1"/>
    <col min="10" max="10" width="9.25" bestFit="1" customWidth="1"/>
  </cols>
  <sheetData>
    <row r="1" spans="1:8" ht="45" customHeight="1">
      <c r="A1" s="57" t="s">
        <v>56</v>
      </c>
      <c r="B1" s="57"/>
      <c r="C1" s="57"/>
      <c r="D1" s="57"/>
      <c r="E1" s="57"/>
      <c r="F1" s="57"/>
      <c r="G1" s="57"/>
      <c r="H1" s="57"/>
    </row>
    <row r="2" spans="1:8" ht="24" customHeight="1" thickBot="1">
      <c r="A2" s="58" t="s">
        <v>41</v>
      </c>
      <c r="B2" s="58"/>
      <c r="C2" s="58"/>
      <c r="D2" s="44"/>
      <c r="E2" s="44"/>
      <c r="F2" s="44"/>
      <c r="G2" s="44"/>
    </row>
    <row r="3" spans="1:8" ht="30" customHeight="1" thickBot="1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  <c r="H3"/>
    </row>
    <row r="4" spans="1:8" ht="30" customHeight="1" thickTop="1">
      <c r="A4" s="52" t="s">
        <v>43</v>
      </c>
      <c r="B4" s="2" t="s">
        <v>44</v>
      </c>
      <c r="C4" s="54" t="s">
        <v>45</v>
      </c>
      <c r="D4" s="54" t="s">
        <v>46</v>
      </c>
      <c r="E4" s="55">
        <v>6</v>
      </c>
      <c r="F4" s="55" t="s">
        <v>42</v>
      </c>
      <c r="G4" s="56">
        <v>134000</v>
      </c>
      <c r="H4"/>
    </row>
    <row r="5" spans="1:8" ht="30" customHeight="1">
      <c r="A5" s="73" t="s">
        <v>43</v>
      </c>
      <c r="B5" s="69" t="s">
        <v>47</v>
      </c>
      <c r="C5" s="81" t="s">
        <v>48</v>
      </c>
      <c r="D5" s="70" t="s">
        <v>49</v>
      </c>
      <c r="E5" s="78">
        <v>4</v>
      </c>
      <c r="F5" s="71" t="s">
        <v>42</v>
      </c>
      <c r="G5" s="72">
        <v>60000</v>
      </c>
      <c r="H5"/>
    </row>
    <row r="6" spans="1:8" ht="30" customHeight="1">
      <c r="A6" s="52" t="s">
        <v>43</v>
      </c>
      <c r="B6" s="2" t="s">
        <v>50</v>
      </c>
      <c r="C6" s="54" t="s">
        <v>58</v>
      </c>
      <c r="D6" s="74" t="s">
        <v>51</v>
      </c>
      <c r="E6" s="71">
        <v>9</v>
      </c>
      <c r="F6" s="75" t="s">
        <v>42</v>
      </c>
      <c r="G6" s="77">
        <v>144000</v>
      </c>
      <c r="H6"/>
    </row>
    <row r="7" spans="1:8" ht="30" customHeight="1">
      <c r="A7" s="73" t="s">
        <v>43</v>
      </c>
      <c r="B7" s="76" t="s">
        <v>50</v>
      </c>
      <c r="C7" s="70" t="s">
        <v>57</v>
      </c>
      <c r="D7" s="81" t="s">
        <v>52</v>
      </c>
      <c r="E7" s="78">
        <v>3</v>
      </c>
      <c r="F7" s="78" t="s">
        <v>42</v>
      </c>
      <c r="G7" s="72">
        <v>180000</v>
      </c>
      <c r="H7"/>
    </row>
    <row r="8" spans="1:8" ht="30" customHeight="1">
      <c r="A8" s="73" t="s">
        <v>43</v>
      </c>
      <c r="B8" s="69" t="s">
        <v>53</v>
      </c>
      <c r="C8" s="74" t="s">
        <v>54</v>
      </c>
      <c r="D8" s="70" t="s">
        <v>46</v>
      </c>
      <c r="E8" s="75">
        <v>15</v>
      </c>
      <c r="F8" s="75" t="s">
        <v>42</v>
      </c>
      <c r="G8" s="77">
        <v>368000</v>
      </c>
      <c r="H8"/>
    </row>
    <row r="9" spans="1:8" ht="30" customHeight="1" thickBot="1">
      <c r="A9" s="52" t="s">
        <v>43</v>
      </c>
      <c r="B9" s="82" t="s">
        <v>53</v>
      </c>
      <c r="C9" s="80" t="s">
        <v>59</v>
      </c>
      <c r="D9" s="80" t="s">
        <v>55</v>
      </c>
      <c r="E9" s="79">
        <v>9</v>
      </c>
      <c r="F9" s="71" t="s">
        <v>42</v>
      </c>
      <c r="G9" s="72">
        <v>228000</v>
      </c>
      <c r="H9"/>
    </row>
    <row r="10" spans="1:8" ht="30" customHeight="1" thickTop="1" thickBot="1">
      <c r="A10" s="53" t="s">
        <v>40</v>
      </c>
      <c r="B10" s="49"/>
      <c r="C10" s="50"/>
      <c r="D10" s="50"/>
      <c r="E10" s="50"/>
      <c r="F10" s="50"/>
      <c r="G10" s="51">
        <f>SUM(G4:G9)</f>
        <v>1114000</v>
      </c>
      <c r="H10" s="44"/>
    </row>
    <row r="11" spans="1:8" ht="30" customHeight="1">
      <c r="A11" s="46"/>
      <c r="B11" s="45"/>
      <c r="C11" s="46"/>
      <c r="D11" s="46"/>
      <c r="E11" s="46"/>
      <c r="F11" s="46"/>
      <c r="G11" s="47"/>
      <c r="H11" s="44"/>
    </row>
    <row r="12" spans="1:8" ht="30" customHeight="1">
      <c r="A12" s="46"/>
      <c r="B12" s="45"/>
      <c r="C12" s="46"/>
      <c r="D12" s="46"/>
      <c r="E12" s="46"/>
      <c r="F12" s="46"/>
      <c r="G12" s="47"/>
      <c r="H12" s="44"/>
    </row>
    <row r="13" spans="1:8" ht="30" customHeight="1">
      <c r="A13" s="46"/>
      <c r="B13" s="45"/>
      <c r="C13" s="46"/>
      <c r="D13" s="48"/>
      <c r="E13" s="46"/>
      <c r="F13" s="46"/>
      <c r="G13" s="47"/>
      <c r="H13" s="44"/>
    </row>
    <row r="14" spans="1:8" ht="30" customHeight="1">
      <c r="A14" s="46"/>
      <c r="B14" s="45"/>
      <c r="C14" s="46"/>
      <c r="D14" s="46"/>
      <c r="E14" s="46"/>
      <c r="F14" s="46"/>
      <c r="G14" s="47"/>
      <c r="H14" s="44"/>
    </row>
    <row r="15" spans="1:8" ht="30" customHeight="1">
      <c r="A15" s="46"/>
      <c r="B15" s="45"/>
      <c r="C15" s="46"/>
      <c r="D15" s="46"/>
      <c r="E15" s="46"/>
      <c r="F15" s="46"/>
      <c r="G15" s="47"/>
      <c r="H15" s="44"/>
    </row>
    <row r="16" spans="1:8">
      <c r="A16" s="46"/>
      <c r="B16" s="45"/>
      <c r="C16" s="46"/>
      <c r="D16" s="46"/>
      <c r="E16" s="46"/>
      <c r="F16" s="46"/>
      <c r="G16" s="47"/>
      <c r="H16" s="44"/>
    </row>
    <row r="17" spans="1:8">
      <c r="A17" s="46"/>
      <c r="B17" s="45"/>
      <c r="C17" s="46"/>
      <c r="D17" s="46"/>
      <c r="E17" s="46"/>
      <c r="F17" s="46"/>
      <c r="G17" s="47"/>
      <c r="H17" s="44"/>
    </row>
    <row r="18" spans="1:8">
      <c r="A18" s="46"/>
      <c r="B18" s="45"/>
      <c r="C18" s="46"/>
      <c r="D18" s="46"/>
      <c r="E18" s="46"/>
      <c r="F18" s="46"/>
      <c r="G18" s="47"/>
      <c r="H18" s="44"/>
    </row>
    <row r="19" spans="1:8">
      <c r="A19" s="46"/>
      <c r="B19" s="45"/>
      <c r="C19" s="46"/>
      <c r="D19" s="46"/>
      <c r="E19" s="46"/>
      <c r="F19" s="46"/>
      <c r="G19" s="47"/>
      <c r="H19" s="44"/>
    </row>
  </sheetData>
  <mergeCells count="2">
    <mergeCell ref="A1:H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>
      <c r="A1" s="59" t="s">
        <v>13</v>
      </c>
      <c r="B1" s="59"/>
      <c r="C1" s="59"/>
      <c r="D1" s="59"/>
      <c r="E1" s="59"/>
    </row>
    <row r="2" spans="1:5" ht="24.75" customHeight="1" thickBot="1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>
      <c r="A5" s="7" t="s">
        <v>5</v>
      </c>
      <c r="B5" s="8"/>
      <c r="C5" s="8"/>
      <c r="D5" s="11">
        <v>2151770</v>
      </c>
      <c r="E5" s="9"/>
    </row>
    <row r="6" spans="1:5">
      <c r="E6" s="1"/>
    </row>
    <row r="7" spans="1:5">
      <c r="E7" s="1"/>
    </row>
    <row r="8" spans="1:5">
      <c r="E8" s="1"/>
    </row>
    <row r="9" spans="1:5">
      <c r="E9" s="1"/>
    </row>
    <row r="10" spans="1:5">
      <c r="E10" s="1"/>
    </row>
    <row r="11" spans="1:5">
      <c r="E11" s="1"/>
    </row>
    <row r="12" spans="1:5">
      <c r="E12" s="1"/>
    </row>
    <row r="13" spans="1:5">
      <c r="E13" s="1"/>
    </row>
    <row r="14" spans="1:5">
      <c r="E14" s="1"/>
    </row>
    <row r="15" spans="1:5">
      <c r="E15" s="1"/>
    </row>
    <row r="16" spans="1: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>
      <c r="B3" s="60" t="s">
        <v>28</v>
      </c>
      <c r="C3" s="60"/>
      <c r="D3" s="60"/>
    </row>
    <row r="4" spans="2:7" ht="17.25" thickBot="1">
      <c r="C4" s="18"/>
      <c r="D4" s="21" t="s">
        <v>14</v>
      </c>
    </row>
    <row r="5" spans="2:7" ht="17.25" thickBot="1">
      <c r="B5" s="4" t="s">
        <v>15</v>
      </c>
      <c r="C5" s="28" t="s">
        <v>29</v>
      </c>
      <c r="D5" s="29" t="s">
        <v>30</v>
      </c>
    </row>
    <row r="6" spans="2:7">
      <c r="B6" s="4" t="s">
        <v>16</v>
      </c>
      <c r="C6" s="28">
        <v>7</v>
      </c>
      <c r="D6" s="36">
        <v>1975100</v>
      </c>
    </row>
    <row r="7" spans="2:7">
      <c r="B7" s="30" t="s">
        <v>17</v>
      </c>
      <c r="C7" s="19">
        <v>3</v>
      </c>
      <c r="D7" s="37">
        <f>217150+60000+30000</f>
        <v>307150</v>
      </c>
    </row>
    <row r="8" spans="2:7">
      <c r="B8" s="31" t="s">
        <v>18</v>
      </c>
      <c r="C8" s="65">
        <v>2</v>
      </c>
      <c r="D8" s="61">
        <f>270000+100000+80000+170000</f>
        <v>620000</v>
      </c>
    </row>
    <row r="9" spans="2:7">
      <c r="B9" s="31" t="s">
        <v>19</v>
      </c>
      <c r="C9" s="66"/>
      <c r="D9" s="62"/>
    </row>
    <row r="10" spans="2:7">
      <c r="B10" s="31" t="s">
        <v>20</v>
      </c>
      <c r="C10" s="20">
        <v>1</v>
      </c>
      <c r="D10" s="38">
        <v>156000</v>
      </c>
    </row>
    <row r="11" spans="2:7">
      <c r="B11" s="31" t="s">
        <v>21</v>
      </c>
      <c r="C11" s="20">
        <v>3</v>
      </c>
      <c r="D11" s="38">
        <f>242500+100000</f>
        <v>342500</v>
      </c>
    </row>
    <row r="12" spans="2:7">
      <c r="B12" s="31" t="s">
        <v>22</v>
      </c>
      <c r="C12" s="20">
        <v>1</v>
      </c>
      <c r="D12" s="38">
        <v>39200</v>
      </c>
    </row>
    <row r="13" spans="2:7" ht="17.25" thickBot="1">
      <c r="B13" s="31" t="s">
        <v>23</v>
      </c>
      <c r="C13" s="20">
        <v>2</v>
      </c>
      <c r="D13" s="38">
        <f>60000+120000</f>
        <v>180000</v>
      </c>
    </row>
    <row r="14" spans="2:7">
      <c r="B14" s="31" t="s">
        <v>24</v>
      </c>
      <c r="C14" s="65">
        <v>3</v>
      </c>
      <c r="D14" s="61">
        <f>490000+140000+100000</f>
        <v>730000</v>
      </c>
      <c r="F14" s="22" t="e">
        <f>#REF!</f>
        <v>#REF!</v>
      </c>
      <c r="G14" s="26" t="s">
        <v>31</v>
      </c>
    </row>
    <row r="15" spans="2:7" ht="17.25" thickBot="1">
      <c r="B15" s="31" t="s">
        <v>25</v>
      </c>
      <c r="C15" s="67"/>
      <c r="D15" s="63"/>
      <c r="F15" s="23">
        <v>939200</v>
      </c>
      <c r="G15" s="27" t="s">
        <v>32</v>
      </c>
    </row>
    <row r="16" spans="2:7" ht="17.25" thickBot="1">
      <c r="B16" s="31" t="s">
        <v>26</v>
      </c>
      <c r="C16" s="67"/>
      <c r="D16" s="63"/>
      <c r="F16" s="24" t="e">
        <f>SUM(F14:F15)</f>
        <v>#REF!</v>
      </c>
      <c r="G16" s="25"/>
    </row>
    <row r="17" spans="2:4" ht="17.25" thickBot="1">
      <c r="B17" s="35" t="s">
        <v>27</v>
      </c>
      <c r="C17" s="68"/>
      <c r="D17" s="64"/>
    </row>
    <row r="18" spans="2:4" ht="17.25" thickBot="1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2026-09-01T05:38:36Z</dcterms:modified>
</cp:coreProperties>
</file>